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Jára\Desktop\"/>
    </mc:Choice>
  </mc:AlternateContent>
  <xr:revisionPtr revIDLastSave="0" documentId="13_ncr:1_{04B4468C-B985-4C8B-9FBD-D3C7DFC616A3}" xr6:coauthVersionLast="36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Nábytek!$B$1:$W$10</definedName>
  </definedNames>
  <calcPr calcId="1790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7" i="1" l="1"/>
  <c r="R7" i="1"/>
  <c r="S10" i="1" l="1"/>
  <c r="U7" i="1"/>
  <c r="T10" i="1" s="1"/>
</calcChain>
</file>

<file path=xl/sharedStrings.xml><?xml version="1.0" encoding="utf-8"?>
<sst xmlns="http://schemas.openxmlformats.org/spreadsheetml/2006/main" count="50" uniqueCount="47">
  <si>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</si>
  <si>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</si>
  <si>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</si>
  <si>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</si>
  <si>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</si>
  <si>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</si>
  <si>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</si>
  <si>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</si>
  <si>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</si>
  <si>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</si>
  <si>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</si>
  <si>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</si>
  <si>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</si>
  <si>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</si>
  <si>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</si>
  <si>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</si>
  <si>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</si>
  <si>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</si>
  <si>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</si>
  <si>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</si>
  <si>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</si>
  <si>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</si>
  <si>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</si>
  <si>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</si>
  <si>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</si>
  <si>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</si>
  <si>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</si>
  <si>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</si>
  <si>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</si>
  <si>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</si>
  <si>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</si>
  <si>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</si>
  <si>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</si>
  <si>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</si>
  <si>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</si>
  <si>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Ilustrační obrázek</t>
  </si>
  <si>
    <t>Kancelářské křeslo včetně podhlavníku a s područkami</t>
  </si>
  <si>
    <t>Samostatná faktura</t>
  </si>
  <si>
    <t>Příloha č. 2 Kupní smlouvy - technická specifikace
Nábytek pro ZČU (II.) 032 - 2023</t>
  </si>
  <si>
    <t>ANO</t>
  </si>
  <si>
    <t>SGS - 2021 - 018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</si>
  <si>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</rPr>
      <t>DODAVATEL</t>
    </r>
    <r>
      <rPr>
        <b/>
        <sz val="11"/>
        <rFont val="Calibri"/>
        <family val="2"/>
        <charset val="238"/>
      </rPr>
      <t xml:space="preserve"> uvede </t>
    </r>
    <r>
      <rPr>
        <b/>
        <sz val="11"/>
        <color rgb="FFFF0000"/>
        <rFont val="Calibri"/>
        <family val="2"/>
        <charset val="238"/>
      </rPr>
      <t>NA FAKTURU</t>
    </r>
    <r>
      <rPr>
        <b/>
        <sz val="11"/>
        <rFont val="Calibri"/>
        <family val="2"/>
        <charset val="238"/>
      </rPr>
      <t xml:space="preserve">: NÁZEV A ČÍSLO DOTAČNÍHO PROJEKTU </t>
    </r>
  </si>
  <si>
    <t>Jarmila Glaserová,
Tel.: 37763 4301</t>
  </si>
  <si>
    <t>Univerzitní 26, 
Fakulta elektrotechnická - Katedra elektroenergetiky,
místnost EK 318</t>
  </si>
  <si>
    <t>Záruka na zboží min. 5 let.
Dodávka na místo určení ve smontovaném stavu. 
Zaškolení a seznámení s funkcemi židle.</t>
  </si>
  <si>
    <r>
      <t xml:space="preserve">Kancelářské křeslo se synchronním mechanismem s aretací v 5-ti polohách.
Horizontální posuv sedáku.
Boční nastavení tuhosti protiváhy opěradla. 
Sedák ergonomicky tvarovaný, čalouněný injektovanou pěnou, po bocích a zezadu prošitý, zpředu ohnutý dolu proti nežádoucímu tlaku v ohybu kolen, ze spodu očalouněný technickou tkaninou. 
Opěrák - plastový rám hranatého tvaru zezadu s výztuhou ve tvaru Y čalouněný technickou síťovinou. 
Opěrák - výškově stavitelný, ve zvolené poloze zajištěný zámkem. 
Podhlavník 3D stavitelný, síťovaný. 
Samostatně výškově nastavitelná bederní opěrka. 
Výškově stavitelné 3D područky s aretací polyuretanovým měkčeným topem.
Na 5-ri ramenném kříži z leštěného hliníku, průměr min. 700 mm pyramidového tvaru, plynový píst pro výškové nastavení v provedení chrom, kolečka na tvrdý povrch 65 mm.
</t>
    </r>
    <r>
      <rPr>
        <b/>
        <sz val="11"/>
        <color rgb="FF000000"/>
        <rFont val="Calibri"/>
        <family val="2"/>
        <charset val="238"/>
      </rPr>
      <t>Potah</t>
    </r>
    <r>
      <rPr>
        <sz val="11"/>
        <color rgb="FF000000"/>
        <rFont val="Calibri"/>
        <family val="2"/>
        <charset val="238"/>
      </rPr>
      <t xml:space="preserve">: vysoce odolný proti oděru (minimálně 100 000 cyklů), 
stálobarevnost skupina 5, stálost při tření za vlhka 5, za sucha 4-5,
gramáž minimálně 300 g/m², 
složení 100% polyester (vrchní vrstva), 95% polyester, 5% bavlna (podklad), potah s vodoodpudivou úpravou, 
</t>
    </r>
    <r>
      <rPr>
        <b/>
        <sz val="11"/>
        <color rgb="FF000000"/>
        <rFont val="Calibri"/>
        <family val="2"/>
        <charset val="238"/>
      </rPr>
      <t xml:space="preserve">barva černá nebo modrá. </t>
    </r>
    <r>
      <rPr>
        <sz val="11"/>
        <color rgb="FF000000"/>
        <rFont val="Calibri"/>
        <family val="2"/>
        <charset val="238"/>
      </rPr>
      <t xml:space="preserve">
</t>
    </r>
    <r>
      <rPr>
        <b/>
        <sz val="11"/>
        <color rgb="FF000000"/>
        <rFont val="Calibri"/>
        <family val="2"/>
        <charset val="238"/>
      </rPr>
      <t xml:space="preserve">Rozměry: </t>
    </r>
    <r>
      <rPr>
        <sz val="11"/>
        <color rgb="FF000000"/>
        <rFont val="Calibri"/>
        <family val="2"/>
        <charset val="238"/>
      </rPr>
      <t xml:space="preserve">šířka sedáku min. 50 cm, hloubka sedáku min. 50 cm,
výška nastavení sedu v rozsahu min. 45 - 52 cm, 
cesková výška židle bez podhlavníku min. 102 - 110 cm.
Nostnost min. 150 kg - doložit certifikátem (od certifikační autority).
Záruka min. 5 let. </t>
    </r>
  </si>
  <si>
    <t>GLORIA V/NET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</si>
</sst>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1" fillId="5" borderId="4" xfId="0" applyFont="1" applyFill="1" applyBorder="1" applyAlignment="1">
      <alignment horizontal="left" vertical="top" wrapText="1" indent="2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152401</xdr:colOff>
      <xdr:row>6</xdr:row>
      <xdr:rowOff>912019</xdr:rowOff>
    </xdr:from>
    <xdr:to>
      <xdr:col>6</xdr:col>
      <xdr:colOff>2200276</xdr:colOff>
      <xdr:row>6</xdr:row>
      <xdr:rowOff>3669311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E4477555-F1F3-4958-B630-70279B0A34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53926" y="4179094"/>
          <a:ext cx="2047875" cy="27572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5"/>
  <sheetViews>
    <sheetView tabSelected="1" topLeftCell="F23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8.7109375" style="1" customWidth="1"/>
    <col min="4" max="4" width="9.7109375" style="2" customWidth="1"/>
    <col min="5" max="5" width="9" style="3" customWidth="1"/>
    <col min="6" max="6" width="128.42578125" style="1" customWidth="1"/>
    <col min="7" max="7" width="37.5703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0.5703125" style="4" customWidth="1"/>
    <col min="12" max="12" width="16.7109375" style="1" customWidth="1"/>
    <col min="13" max="13" width="31.28515625" customWidth="1"/>
    <col min="14" max="14" width="34" customWidth="1"/>
    <col min="15" max="15" width="22.42578125" customWidth="1"/>
    <col min="16" max="16" width="35" style="4" customWidth="1"/>
    <col min="17" max="17" width="26" style="4" bestFit="1" customWidth="1"/>
    <col min="18" max="18" width="17.7109375" style="4" hidden="1" customWidth="1"/>
    <col min="19" max="19" width="22.28515625" customWidth="1"/>
    <col min="20" max="20" width="22.85546875" customWidth="1"/>
    <col min="21" max="21" width="21" customWidth="1"/>
    <col min="22" max="22" width="21.140625" customWidth="1"/>
    <col min="23" max="23" width="11.5703125" hidden="1" customWidth="1"/>
    <col min="24" max="24" width="24.5703125" style="5" customWidth="1"/>
  </cols>
  <sheetData>
    <row r="1" spans="1:24" ht="39" customHeight="1" x14ac:dyDescent="0.25">
      <c r="B1" s="54" t="s">
        <v>38</v>
      </c>
      <c r="C1" s="54"/>
      <c r="D1" s="54"/>
      <c r="E1" s="54"/>
      <c r="H1" s="35"/>
      <c r="I1" s="1"/>
      <c r="J1" s="1"/>
      <c r="K1" s="1"/>
      <c r="P1" s="1"/>
      <c r="Q1" s="1"/>
      <c r="R1" s="1"/>
      <c r="T1" s="6"/>
      <c r="U1" s="6"/>
      <c r="V1" s="6"/>
      <c r="W1" s="6"/>
      <c r="X1" s="6"/>
    </row>
    <row r="2" spans="1:24" ht="24.75" customHeight="1" x14ac:dyDescent="0.25">
      <c r="B2" s="7"/>
      <c r="C2" s="7"/>
      <c r="D2" s="7"/>
      <c r="E2" s="7"/>
      <c r="H2" s="55"/>
      <c r="I2" s="56"/>
      <c r="J2" s="56"/>
      <c r="K2" s="56"/>
      <c r="L2" s="56"/>
      <c r="M2" s="56"/>
      <c r="N2" s="56"/>
      <c r="O2" s="56"/>
      <c r="P2" s="56"/>
      <c r="Q2" s="56"/>
      <c r="R2" s="1"/>
      <c r="T2" s="6"/>
      <c r="U2" s="6"/>
      <c r="V2" s="6"/>
      <c r="W2" s="6"/>
      <c r="X2" s="6"/>
    </row>
    <row r="3" spans="1:24" ht="21.75" customHeight="1" x14ac:dyDescent="0.25">
      <c r="B3" s="8"/>
      <c r="C3" s="9" t="s">
        <v>0</v>
      </c>
      <c r="D3" s="49"/>
      <c r="E3" s="49"/>
      <c r="F3" s="49"/>
      <c r="G3" s="49"/>
      <c r="H3" s="56"/>
      <c r="I3" s="56"/>
      <c r="J3" s="56"/>
      <c r="K3" s="56"/>
      <c r="L3" s="56"/>
      <c r="M3" s="56"/>
      <c r="N3" s="56"/>
      <c r="O3" s="56"/>
      <c r="P3" s="56"/>
      <c r="Q3" s="56"/>
      <c r="R3" s="5"/>
      <c r="S3" s="10"/>
      <c r="T3" s="10"/>
      <c r="V3" s="10"/>
    </row>
    <row r="4" spans="1:24" ht="19.899999999999999" customHeight="1" thickBot="1" x14ac:dyDescent="0.3">
      <c r="B4" s="11"/>
      <c r="C4" s="9" t="s">
        <v>1</v>
      </c>
      <c r="D4" s="49"/>
      <c r="E4" s="49"/>
      <c r="F4" s="49"/>
      <c r="G4" s="49"/>
      <c r="H4" s="49"/>
      <c r="I4" s="49"/>
      <c r="J4" s="49"/>
      <c r="K4" s="10"/>
      <c r="L4" s="10"/>
      <c r="M4" s="10"/>
      <c r="N4" s="10"/>
      <c r="O4" s="10"/>
      <c r="P4" s="1"/>
      <c r="Q4" s="1"/>
      <c r="R4" s="1"/>
      <c r="S4" s="10"/>
      <c r="T4" s="10"/>
      <c r="V4" s="10"/>
      <c r="X4" s="12"/>
    </row>
    <row r="5" spans="1:24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P5" s="1"/>
      <c r="Q5" s="17"/>
      <c r="R5" s="17"/>
      <c r="T5" s="15" t="s">
        <v>2</v>
      </c>
      <c r="X5" s="12"/>
    </row>
    <row r="6" spans="1:24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41</v>
      </c>
      <c r="N6" s="19" t="s">
        <v>13</v>
      </c>
      <c r="O6" s="21" t="s">
        <v>14</v>
      </c>
      <c r="P6" s="19" t="s">
        <v>15</v>
      </c>
      <c r="Q6" s="19" t="s">
        <v>34</v>
      </c>
      <c r="R6" s="19" t="s">
        <v>16</v>
      </c>
      <c r="S6" s="19" t="s">
        <v>17</v>
      </c>
      <c r="T6" s="22" t="s">
        <v>18</v>
      </c>
      <c r="U6" s="19" t="s">
        <v>19</v>
      </c>
      <c r="V6" s="19" t="s">
        <v>20</v>
      </c>
      <c r="W6" s="19" t="s">
        <v>21</v>
      </c>
      <c r="X6" s="19" t="s">
        <v>22</v>
      </c>
    </row>
    <row r="7" spans="1:24" ht="409.5" customHeight="1" thickTop="1" thickBot="1" x14ac:dyDescent="0.3">
      <c r="A7" s="23"/>
      <c r="B7" s="36">
        <v>1</v>
      </c>
      <c r="C7" s="37" t="s">
        <v>36</v>
      </c>
      <c r="D7" s="38">
        <v>4</v>
      </c>
      <c r="E7" s="39" t="s">
        <v>23</v>
      </c>
      <c r="F7" s="40" t="s">
        <v>45</v>
      </c>
      <c r="G7" s="41"/>
      <c r="H7" s="50" t="s">
        <v>46</v>
      </c>
      <c r="I7" s="37" t="s">
        <v>24</v>
      </c>
      <c r="J7" s="37" t="s">
        <v>24</v>
      </c>
      <c r="K7" s="37" t="s">
        <v>37</v>
      </c>
      <c r="L7" s="42" t="s">
        <v>39</v>
      </c>
      <c r="M7" s="39" t="s">
        <v>40</v>
      </c>
      <c r="N7" s="43" t="s">
        <v>44</v>
      </c>
      <c r="O7" s="37" t="s">
        <v>42</v>
      </c>
      <c r="P7" s="37" t="s">
        <v>43</v>
      </c>
      <c r="Q7" s="43">
        <v>30</v>
      </c>
      <c r="R7" s="44">
        <f>D7*S7</f>
        <v>28000</v>
      </c>
      <c r="S7" s="45">
        <v>7000</v>
      </c>
      <c r="T7" s="51">
        <v>6000</v>
      </c>
      <c r="U7" s="46">
        <f>D7*T7</f>
        <v>24000</v>
      </c>
      <c r="V7" s="47" t="str">
        <f>IF(ISNUMBER(T7), IF(T7&gt;S7,"NEVYHOVUJE","VYHOVUJE")," ")</f>
        <v>VYHOVUJE</v>
      </c>
      <c r="W7" s="37"/>
      <c r="X7" s="39" t="s">
        <v>33</v>
      </c>
    </row>
    <row r="8" spans="1:24" ht="13.5" customHeight="1" thickTop="1" thickBot="1" x14ac:dyDescent="0.3">
      <c r="C8"/>
      <c r="D8"/>
      <c r="E8"/>
      <c r="F8"/>
      <c r="G8"/>
      <c r="H8"/>
      <c r="I8"/>
      <c r="J8"/>
      <c r="K8"/>
      <c r="L8"/>
      <c r="P8"/>
      <c r="Q8"/>
      <c r="R8"/>
      <c r="U8" s="24"/>
    </row>
    <row r="9" spans="1:24" ht="60.75" customHeight="1" thickTop="1" thickBot="1" x14ac:dyDescent="0.3">
      <c r="B9" s="57" t="s">
        <v>25</v>
      </c>
      <c r="C9" s="57"/>
      <c r="D9" s="57"/>
      <c r="E9" s="57"/>
      <c r="F9" s="57"/>
      <c r="G9" s="57"/>
      <c r="H9" s="57"/>
      <c r="I9" s="57"/>
      <c r="J9" s="57"/>
      <c r="K9" s="57"/>
      <c r="L9" s="12"/>
      <c r="M9" s="12"/>
      <c r="N9" s="25"/>
      <c r="O9" s="25"/>
      <c r="P9" s="25"/>
      <c r="Q9" s="26"/>
      <c r="R9" s="26"/>
      <c r="S9" s="27" t="s">
        <v>26</v>
      </c>
      <c r="T9" s="58" t="s">
        <v>27</v>
      </c>
      <c r="U9" s="58"/>
      <c r="V9" s="58"/>
      <c r="W9" s="17"/>
    </row>
    <row r="10" spans="1:24" ht="33" customHeight="1" thickTop="1" thickBot="1" x14ac:dyDescent="0.3">
      <c r="B10" s="52" t="s">
        <v>28</v>
      </c>
      <c r="C10" s="52"/>
      <c r="D10" s="52"/>
      <c r="E10" s="52"/>
      <c r="F10" s="52"/>
      <c r="G10" s="52"/>
      <c r="H10" s="52"/>
      <c r="I10" s="48"/>
      <c r="J10" s="48"/>
      <c r="K10" s="28"/>
      <c r="N10" s="29"/>
      <c r="O10" s="29"/>
      <c r="P10" s="29"/>
      <c r="Q10" s="30"/>
      <c r="R10" s="30"/>
      <c r="S10" s="31">
        <f>SUM(R7:R7)</f>
        <v>28000</v>
      </c>
      <c r="T10" s="53">
        <f>SUM(U7:U7)</f>
        <v>24000</v>
      </c>
      <c r="U10" s="53"/>
      <c r="V10" s="53"/>
    </row>
    <row r="11" spans="1:24" s="32" customFormat="1" ht="15.75" thickTop="1" x14ac:dyDescent="0.25">
      <c r="B11" s="32" t="s">
        <v>29</v>
      </c>
      <c r="X11" s="33"/>
    </row>
    <row r="12" spans="1:24" s="32" customFormat="1" x14ac:dyDescent="0.25">
      <c r="B12" s="34" t="s">
        <v>30</v>
      </c>
      <c r="C12" s="32" t="s">
        <v>31</v>
      </c>
      <c r="X12" s="33"/>
    </row>
    <row r="13" spans="1:24" s="32" customFormat="1" x14ac:dyDescent="0.25">
      <c r="B13" s="34" t="s">
        <v>30</v>
      </c>
      <c r="C13" s="32" t="s">
        <v>32</v>
      </c>
      <c r="X13" s="33"/>
    </row>
    <row r="14" spans="1:24" s="32" customFormat="1" x14ac:dyDescent="0.25">
      <c r="X14" s="33"/>
    </row>
    <row r="15" spans="1:24" s="32" customFormat="1" x14ac:dyDescent="0.25">
      <c r="X15" s="33"/>
    </row>
    <row r="17" spans="3:12" x14ac:dyDescent="0.25">
      <c r="C17"/>
      <c r="E17"/>
      <c r="F17"/>
      <c r="G17"/>
      <c r="I17"/>
      <c r="J17"/>
      <c r="L17"/>
    </row>
    <row r="18" spans="3:12" x14ac:dyDescent="0.25">
      <c r="C18"/>
      <c r="E18"/>
      <c r="F18"/>
      <c r="G18"/>
      <c r="I18"/>
      <c r="J18"/>
      <c r="L18"/>
    </row>
    <row r="19" spans="3:12" x14ac:dyDescent="0.25">
      <c r="C19"/>
      <c r="E19"/>
      <c r="F19"/>
      <c r="G19"/>
      <c r="I19"/>
      <c r="J19"/>
      <c r="L19"/>
    </row>
    <row r="20" spans="3:12" x14ac:dyDescent="0.25">
      <c r="C20"/>
      <c r="E20"/>
      <c r="F20"/>
      <c r="G20"/>
      <c r="I20"/>
      <c r="J20"/>
      <c r="L20"/>
    </row>
    <row r="21" spans="3:12" x14ac:dyDescent="0.25">
      <c r="C21"/>
      <c r="E21"/>
      <c r="F21"/>
      <c r="G21"/>
      <c r="I21"/>
      <c r="J21"/>
      <c r="L21"/>
    </row>
    <row r="22" spans="3:12" x14ac:dyDescent="0.25">
      <c r="C22"/>
      <c r="E22"/>
      <c r="F22"/>
      <c r="G22"/>
      <c r="I22"/>
      <c r="J22"/>
      <c r="L22"/>
    </row>
    <row r="23" spans="3:12" x14ac:dyDescent="0.25">
      <c r="C23"/>
      <c r="E23"/>
      <c r="F23"/>
      <c r="G23"/>
      <c r="I23"/>
      <c r="J23"/>
      <c r="L23"/>
    </row>
    <row r="24" spans="3:12" x14ac:dyDescent="0.25">
      <c r="C24"/>
      <c r="E24"/>
      <c r="F24"/>
      <c r="G24"/>
      <c r="I24"/>
      <c r="J24"/>
      <c r="L24"/>
    </row>
    <row r="25" spans="3:12" x14ac:dyDescent="0.25">
      <c r="C25"/>
      <c r="E25"/>
      <c r="F25"/>
      <c r="G25"/>
      <c r="I25"/>
      <c r="J25"/>
      <c r="L25"/>
    </row>
    <row r="26" spans="3:12" x14ac:dyDescent="0.25">
      <c r="C26"/>
      <c r="E26"/>
      <c r="F26"/>
      <c r="G26"/>
      <c r="I26"/>
      <c r="J26"/>
      <c r="L26"/>
    </row>
    <row r="27" spans="3:12" x14ac:dyDescent="0.25">
      <c r="C27"/>
      <c r="E27"/>
      <c r="F27"/>
      <c r="G27"/>
      <c r="I27"/>
      <c r="J27"/>
      <c r="L27"/>
    </row>
    <row r="28" spans="3:12" x14ac:dyDescent="0.25">
      <c r="C28"/>
      <c r="E28"/>
      <c r="F28"/>
      <c r="G28"/>
      <c r="I28"/>
      <c r="J28"/>
      <c r="L28"/>
    </row>
    <row r="29" spans="3:12" x14ac:dyDescent="0.25">
      <c r="C29"/>
      <c r="E29"/>
      <c r="F29"/>
      <c r="G29"/>
      <c r="I29"/>
      <c r="J29"/>
      <c r="L29"/>
    </row>
    <row r="30" spans="3:12" x14ac:dyDescent="0.25">
      <c r="C30"/>
      <c r="E30"/>
      <c r="F30"/>
      <c r="G30"/>
      <c r="I30"/>
      <c r="J30"/>
      <c r="L30"/>
    </row>
    <row r="31" spans="3:12" x14ac:dyDescent="0.25">
      <c r="C31"/>
      <c r="E31"/>
      <c r="F31"/>
      <c r="G31"/>
      <c r="I31"/>
      <c r="J31"/>
      <c r="L31"/>
    </row>
    <row r="32" spans="3:12" x14ac:dyDescent="0.25">
      <c r="C32"/>
      <c r="E32"/>
      <c r="F32"/>
      <c r="G32"/>
      <c r="I32"/>
      <c r="J32"/>
      <c r="L32"/>
    </row>
    <row r="33" spans="3:12" x14ac:dyDescent="0.25">
      <c r="C33"/>
      <c r="E33"/>
      <c r="F33"/>
      <c r="G33"/>
      <c r="I33"/>
      <c r="J33"/>
      <c r="L33"/>
    </row>
    <row r="34" spans="3:12" x14ac:dyDescent="0.25">
      <c r="C34"/>
      <c r="E34"/>
      <c r="F34"/>
      <c r="G34"/>
      <c r="I34"/>
      <c r="J34"/>
      <c r="L34"/>
    </row>
    <row r="35" spans="3:12" x14ac:dyDescent="0.25">
      <c r="C35"/>
      <c r="E35"/>
      <c r="F35"/>
      <c r="G35"/>
      <c r="I35"/>
      <c r="J35"/>
      <c r="L35"/>
    </row>
    <row r="36" spans="3:12" x14ac:dyDescent="0.25">
      <c r="C36"/>
      <c r="E36"/>
      <c r="F36"/>
      <c r="G36"/>
      <c r="I36"/>
      <c r="J36"/>
      <c r="L36"/>
    </row>
    <row r="37" spans="3:12" x14ac:dyDescent="0.25">
      <c r="C37"/>
      <c r="E37"/>
      <c r="F37"/>
      <c r="G37"/>
      <c r="I37"/>
      <c r="J37"/>
      <c r="L37"/>
    </row>
    <row r="38" spans="3:12" x14ac:dyDescent="0.25">
      <c r="C38"/>
      <c r="E38"/>
      <c r="F38"/>
      <c r="G38"/>
      <c r="I38"/>
      <c r="J38"/>
      <c r="L38"/>
    </row>
    <row r="39" spans="3:12" x14ac:dyDescent="0.25">
      <c r="C39"/>
      <c r="E39"/>
      <c r="F39"/>
      <c r="G39"/>
      <c r="I39"/>
      <c r="J39"/>
      <c r="L39"/>
    </row>
    <row r="40" spans="3:12" x14ac:dyDescent="0.25">
      <c r="C40"/>
      <c r="E40"/>
      <c r="F40"/>
      <c r="G40"/>
      <c r="I40"/>
      <c r="J40"/>
      <c r="L40"/>
    </row>
    <row r="41" spans="3:12" x14ac:dyDescent="0.25">
      <c r="C41"/>
      <c r="E41"/>
      <c r="F41"/>
      <c r="G41"/>
      <c r="I41"/>
      <c r="J41"/>
      <c r="L41"/>
    </row>
    <row r="42" spans="3:12" x14ac:dyDescent="0.25">
      <c r="C42"/>
      <c r="E42"/>
      <c r="F42"/>
      <c r="G42"/>
      <c r="I42"/>
      <c r="J42"/>
      <c r="L42"/>
    </row>
    <row r="43" spans="3:12" x14ac:dyDescent="0.25">
      <c r="C43"/>
      <c r="E43"/>
      <c r="F43"/>
      <c r="G43"/>
      <c r="I43"/>
      <c r="J43"/>
      <c r="L43"/>
    </row>
    <row r="44" spans="3:12" x14ac:dyDescent="0.25">
      <c r="C44"/>
      <c r="E44"/>
      <c r="F44"/>
      <c r="G44"/>
      <c r="I44"/>
      <c r="J44"/>
      <c r="L44"/>
    </row>
    <row r="45" spans="3:12" x14ac:dyDescent="0.25">
      <c r="C45"/>
      <c r="E45"/>
      <c r="F45"/>
      <c r="G45"/>
      <c r="I45"/>
      <c r="J45"/>
      <c r="L45"/>
    </row>
  </sheetData>
  <sheetProtection algorithmName="SHA-512" hashValue="7N/WNfctHAK8icDRWqGBWWfYm46JXx+Ai5c1k5EJ4y7HAlTQzktzRwL0GiQOROoUFOKHLJylGMABI0zx4TRuqg==" saltValue="/53YTnJWgdLLIo4DMIOzPg==" spinCount="100000" sheet="1" objects="1" scenarios="1" selectLockedCells="1"/>
  <mergeCells count="6">
    <mergeCell ref="B10:H10"/>
    <mergeCell ref="T10:V10"/>
    <mergeCell ref="B1:E1"/>
    <mergeCell ref="H2:Q3"/>
    <mergeCell ref="B9:K9"/>
    <mergeCell ref="T9:V9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H7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">
    <cfRule type="containsText" dxfId="5" priority="14" operator="containsText" text="ANO">
      <formula>NOT(ISERROR(SEARCH("ANO",I7)))</formula>
    </cfRule>
  </conditionalFormatting>
  <conditionalFormatting sqref="T7">
    <cfRule type="expression" dxfId="4" priority="11">
      <formula>LEN(TRIM(T7))=0</formula>
    </cfRule>
    <cfRule type="expression" dxfId="3" priority="12">
      <formula>LEN(TRIM(T7))&gt;0</formula>
    </cfRule>
    <cfRule type="expression" dxfId="2" priority="13">
      <formula>LEN(TRIM(T7))&gt;0</formula>
    </cfRule>
  </conditionalFormatting>
  <conditionalFormatting sqref="V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3">
    <dataValidation type="list" showInputMessage="1" showErrorMessage="1" sqref="L7 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  <dataValidation type="list" allowBlank="1" showInputMessage="1" showErrorMessage="1" sqref="X7" xr:uid="{00000000-0002-0000-0000-000003000000}">
      <formula1>#REF!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Jára</cp:lastModifiedBy>
  <cp:revision>2</cp:revision>
  <cp:lastPrinted>2023-06-21T08:01:28Z</cp:lastPrinted>
  <dcterms:created xsi:type="dcterms:W3CDTF">2014-03-05T12:43:32Z</dcterms:created>
  <dcterms:modified xsi:type="dcterms:W3CDTF">2023-08-18T12:16:40Z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